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eril ÖRS\Desktop\"/>
    </mc:Choice>
  </mc:AlternateContent>
  <xr:revisionPtr revIDLastSave="0" documentId="13_ncr:1_{AFBC962C-7137-4085-B6FA-5D746E94F7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YAŞ HESAPLAMA" sheetId="3" r:id="rId1"/>
  </sheets>
  <definedNames>
    <definedName name="_xlnm._FilterDatabase" localSheetId="0" hidden="1">'YAŞ HESAPLAMA'!$C$4:$K$6</definedName>
    <definedName name="ay">'YAŞ HESAPLAMA'!$C$22:$C$33</definedName>
    <definedName name="gün">'YAŞ HESAPLAMA'!$D$22:$D$52</definedName>
    <definedName name="KRİTERLER" localSheetId="0">'YAŞ HESAPLAMA'!#REF!</definedName>
    <definedName name="KRİTERLER">#REF!</definedName>
    <definedName name="NEDİR">#REF!</definedName>
    <definedName name="SNF" localSheetId="0">'YAŞ HESAPLAMA'!#REF!</definedName>
    <definedName name="SONTARİH" localSheetId="0">'YAŞ HESAPLAMA'!$F$4</definedName>
    <definedName name="SSNNFF" localSheetId="0">'YAŞ HESAPLAMA'!#REF!</definedName>
    <definedName name="_xlnm.Print_Area" localSheetId="0">'YAŞ HESAPLAMA'!$A$3:$I$6</definedName>
    <definedName name="yıl">'YAŞ HESAPLAMA'!$E$22:$E$172</definedName>
  </definedNames>
  <calcPr calcId="191029"/>
</workbook>
</file>

<file path=xl/calcChain.xml><?xml version="1.0" encoding="utf-8"?>
<calcChain xmlns="http://schemas.openxmlformats.org/spreadsheetml/2006/main">
  <c r="F6" i="3" l="1"/>
  <c r="L6" i="3" s="1"/>
  <c r="C6" i="3"/>
  <c r="K6" i="3" s="1"/>
  <c r="M6" i="3" l="1"/>
  <c r="O6" i="3" s="1"/>
  <c r="P6" i="3"/>
  <c r="R6" i="3"/>
  <c r="N6" i="3" l="1"/>
  <c r="H11" i="3" s="1"/>
  <c r="H10" i="3"/>
  <c r="Q6" i="3"/>
  <c r="H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EXPER</author>
  </authors>
  <commentList>
    <comment ref="S4" authorId="0" shapeId="0" xr:uid="{00000000-0006-0000-0000-000001000000}">
      <text>
        <r>
          <rPr>
            <b/>
            <sz val="9"/>
            <color indexed="10"/>
            <rFont val="Tahoma"/>
            <family val="2"/>
            <charset val="162"/>
          </rPr>
          <t>E</t>
        </r>
        <r>
          <rPr>
            <b/>
            <sz val="9"/>
            <color indexed="9"/>
            <rFont val="Tahoma"/>
            <family val="2"/>
            <charset val="162"/>
          </rPr>
          <t xml:space="preserve"> veya </t>
        </r>
        <r>
          <rPr>
            <b/>
            <sz val="9"/>
            <color indexed="10"/>
            <rFont val="Tahoma"/>
            <family val="2"/>
            <charset val="162"/>
          </rPr>
          <t>K</t>
        </r>
        <r>
          <rPr>
            <b/>
            <sz val="9"/>
            <color indexed="9"/>
            <rFont val="Tahoma"/>
            <family val="2"/>
            <charset val="162"/>
          </rPr>
          <t xml:space="preserve"> olarak yazınız</t>
        </r>
        <r>
          <rPr>
            <sz val="9"/>
            <color indexed="9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<sst xmlns="http://schemas.openxmlformats.org/spreadsheetml/2006/main" count="17" uniqueCount="14">
  <si>
    <t>Cns</t>
  </si>
  <si>
    <t>YIL</t>
  </si>
  <si>
    <t>AY</t>
  </si>
  <si>
    <t>GÜN</t>
  </si>
  <si>
    <t>İLK TARİH</t>
  </si>
  <si>
    <t>X</t>
  </si>
  <si>
    <t>SON TARİH</t>
  </si>
  <si>
    <t>YAŞ HESAPLAMA</t>
  </si>
  <si>
    <t>KÜÇÜK TARİH</t>
  </si>
  <si>
    <t>BÜYÜK TARİH</t>
  </si>
  <si>
    <t>Gün</t>
  </si>
  <si>
    <t>Ay</t>
  </si>
  <si>
    <t>Yıl</t>
  </si>
  <si>
    <t>Altındağ Halk Eğitimi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</si>
</sst>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0"/>
      <color indexed="8"/>
      <name val="ARIAL"/>
      <charset val="1"/>
    </font>
    <font>
      <sz val="8"/>
      <name val="ARIAL"/>
      <charset val="1"/>
    </font>
    <font>
      <sz val="10"/>
      <color indexed="8"/>
      <name val="Tahoma"/>
      <family val="2"/>
      <charset val="162"/>
    </font>
    <font>
      <sz val="8"/>
      <name val="Tahoma"/>
      <family val="2"/>
      <charset val="162"/>
    </font>
    <font>
      <sz val="10"/>
      <name val="Tahoma"/>
      <family val="2"/>
      <charset val="162"/>
    </font>
    <font>
      <b/>
      <sz val="9"/>
      <color indexed="9"/>
      <name val="Tahoma"/>
      <family val="2"/>
      <charset val="162"/>
    </font>
    <font>
      <sz val="9"/>
      <color indexed="9"/>
      <name val="Tahoma"/>
      <family val="2"/>
      <charset val="162"/>
    </font>
    <font>
      <b/>
      <sz val="9"/>
      <color indexed="10"/>
      <name val="Tahoma"/>
      <family val="2"/>
      <charset val="162"/>
    </font>
    <font>
      <sz val="20"/>
      <color indexed="8"/>
      <name val="Tahoma"/>
      <family val="2"/>
      <charset val="162"/>
    </font>
    <font>
      <sz val="20"/>
      <name val="Arial Tur"/>
      <charset val="162"/>
    </font>
    <font>
      <sz val="17"/>
      <color indexed="8"/>
      <name val="Tahoma"/>
      <family val="2"/>
      <charset val="162"/>
    </font>
    <font>
      <b/>
      <sz val="17"/>
      <color indexed="8"/>
      <name val="Tahoma"/>
      <family val="2"/>
      <charset val="162"/>
    </font>
    <font>
      <sz val="18"/>
      <color indexed="8"/>
      <name val="Tahoma"/>
      <family val="2"/>
      <charset val="162"/>
    </font>
    <font>
      <sz val="28"/>
      <color indexed="8"/>
      <name val="Tahoma"/>
      <family val="2"/>
      <charset val="162"/>
    </font>
    <font>
      <sz val="28"/>
      <name val="Arial Tur"/>
      <charset val="162"/>
    </font>
    <font>
      <b/>
      <sz val="20"/>
      <color indexed="8"/>
      <name val="Tahoma"/>
      <family val="2"/>
      <charset val="162"/>
    </font>
    <font>
      <b/>
      <sz val="12"/>
      <color theme="0"/>
      <name val="Tahoma"/>
      <family val="2"/>
      <charset val="162"/>
    </font>
    <font>
      <sz val="24"/>
      <color theme="0"/>
      <name val="Tahoma"/>
      <family val="2"/>
      <charset val="162"/>
    </font>
    <font>
      <b/>
      <sz val="40"/>
      <color rgb="FF00B050"/>
      <name val="Tahoma"/>
      <family val="2"/>
      <charset val="162"/>
    </font>
    <font>
      <b/>
      <sz val="40"/>
      <color rgb="FF7030A0"/>
      <name val="Tahoma"/>
      <family val="2"/>
      <charset val="162"/>
    </font>
    <font>
      <b/>
      <sz val="48"/>
      <color rgb="FF00B050"/>
      <name val="Tahoma"/>
      <family val="2"/>
      <charset val="162"/>
    </font>
    <font>
      <b/>
      <sz val="48"/>
      <color rgb="FF7030A0"/>
      <name val="Tahoma"/>
      <family val="2"/>
      <charset val="162"/>
    </font>
    <font>
      <b/>
      <sz val="18"/>
      <color theme="0"/>
      <name val="Tahoma"/>
      <family val="2"/>
      <charset val="162"/>
    </font>
    <font>
      <sz val="25"/>
      <color theme="0"/>
      <name val="Tahoma"/>
      <family val="2"/>
      <charset val="162"/>
    </font>
    <font>
      <b/>
      <sz val="40"/>
      <color rgb="FFFF0000"/>
      <name val="Tahoma"/>
      <family val="2"/>
      <charset val="162"/>
    </font>
    <font>
      <b/>
      <sz val="48"/>
      <color rgb="FFFF0000"/>
      <name val="Tahoma"/>
      <family val="2"/>
      <charset val="162"/>
    </font>
    <font>
      <b/>
      <sz val="18"/>
      <color rgb="FFFF0000"/>
      <name val="Tahoma"/>
      <family val="2"/>
      <charset val="162"/>
    </font>
    <font>
      <i/>
      <sz val="10"/>
      <color indexed="8"/>
      <name val="Tahoma"/>
      <family val="2"/>
      <charset val="162"/>
    </font>
    <font>
      <sz val="14"/>
      <color theme="0"/>
      <name val="Tahoma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5"/>
      </patternFill>
    </fill>
    <fill>
      <patternFill patternType="solid">
        <fgColor theme="8" tint="-0.249977111117893"/>
        <bgColor indexed="2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indexed="25"/>
      </patternFill>
    </fill>
    <fill>
      <patternFill patternType="solid">
        <fgColor theme="1" tint="0.14999847407452621"/>
        <bgColor indexed="25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25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>
      <alignment vertical="top"/>
    </xf>
  </cellStyleXfs>
  <cellXfs count="57">
    <xf numFmtId="0" fontId="0" fillId="0" borderId="0" xfId="0">
      <alignment vertical="top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alignment vertical="top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center" shrinkToFit="1"/>
      <protection hidden="1"/>
    </xf>
    <xf numFmtId="14" fontId="9" fillId="2" borderId="0" xfId="0" applyNumberFormat="1" applyFont="1" applyFill="1" applyAlignment="1" applyProtection="1">
      <alignment horizontal="center" vertical="center" shrinkToFit="1"/>
      <protection hidden="1"/>
    </xf>
    <xf numFmtId="0" fontId="16" fillId="4" borderId="1" xfId="0" applyFont="1" applyFill="1" applyBorder="1" applyAlignment="1" applyProtection="1">
      <alignment horizontal="center" vertical="center" shrinkToFit="1"/>
      <protection hidden="1"/>
    </xf>
    <xf numFmtId="0" fontId="16" fillId="3" borderId="0" xfId="0" applyFont="1" applyFill="1" applyAlignment="1" applyProtection="1">
      <alignment horizontal="center" vertical="center" shrinkToFit="1"/>
      <protection hidden="1"/>
    </xf>
    <xf numFmtId="0" fontId="8" fillId="0" borderId="0" xfId="0" applyFont="1" applyAlignment="1" applyProtection="1">
      <alignment vertical="center" shrinkToFit="1"/>
      <protection hidden="1"/>
    </xf>
    <xf numFmtId="0" fontId="11" fillId="3" borderId="1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7" fillId="2" borderId="0" xfId="0" applyFont="1" applyFill="1" applyAlignment="1" applyProtection="1">
      <alignment vertical="center" shrinkToFit="1"/>
      <protection hidden="1"/>
    </xf>
    <xf numFmtId="0" fontId="15" fillId="11" borderId="4" xfId="0" applyFont="1" applyFill="1" applyBorder="1" applyAlignment="1" applyProtection="1">
      <alignment horizontal="center" vertical="center" shrinkToFit="1"/>
      <protection locked="0"/>
    </xf>
    <xf numFmtId="0" fontId="15" fillId="11" borderId="5" xfId="0" applyFont="1" applyFill="1" applyBorder="1" applyAlignment="1" applyProtection="1">
      <alignment horizontal="center" vertical="center" shrinkToFit="1"/>
      <protection locked="0"/>
    </xf>
    <xf numFmtId="0" fontId="15" fillId="11" borderId="6" xfId="0" applyFont="1" applyFill="1" applyBorder="1" applyAlignment="1" applyProtection="1">
      <alignment horizontal="center" vertical="center" shrinkToFit="1"/>
      <protection locked="0"/>
    </xf>
    <xf numFmtId="0" fontId="11" fillId="3" borderId="0" xfId="0" applyFont="1" applyFill="1" applyAlignment="1" applyProtection="1">
      <alignment horizontal="center" vertical="center" shrinkToFit="1"/>
      <protection hidden="1"/>
    </xf>
    <xf numFmtId="14" fontId="28" fillId="12" borderId="4" xfId="0" applyNumberFormat="1" applyFont="1" applyFill="1" applyBorder="1" applyAlignment="1" applyProtection="1">
      <alignment horizontal="center" vertical="center" shrinkToFit="1"/>
      <protection hidden="1"/>
    </xf>
    <xf numFmtId="14" fontId="28" fillId="12" borderId="5" xfId="0" applyNumberFormat="1" applyFont="1" applyFill="1" applyBorder="1" applyAlignment="1" applyProtection="1">
      <alignment horizontal="center" vertical="center" shrinkToFit="1"/>
      <protection hidden="1"/>
    </xf>
    <xf numFmtId="14" fontId="28" fillId="12" borderId="6" xfId="0" applyNumberFormat="1" applyFont="1" applyFill="1" applyBorder="1" applyAlignment="1" applyProtection="1">
      <alignment horizontal="center" vertical="center" shrinkToFit="1"/>
      <protection hidden="1"/>
    </xf>
    <xf numFmtId="0" fontId="20" fillId="2" borderId="2" xfId="0" applyFont="1" applyFill="1" applyBorder="1" applyAlignment="1" applyProtection="1">
      <alignment vertical="center" shrinkToFit="1"/>
      <protection hidden="1"/>
    </xf>
    <xf numFmtId="0" fontId="21" fillId="2" borderId="2" xfId="0" applyFont="1" applyFill="1" applyBorder="1" applyAlignment="1" applyProtection="1">
      <alignment vertical="center" shrinkToFit="1"/>
      <protection hidden="1"/>
    </xf>
    <xf numFmtId="0" fontId="25" fillId="2" borderId="2" xfId="0" applyFont="1" applyFill="1" applyBorder="1" applyAlignment="1" applyProtection="1">
      <alignment vertical="center" shrinkToFit="1"/>
      <protection hidden="1"/>
    </xf>
    <xf numFmtId="0" fontId="24" fillId="5" borderId="11" xfId="0" applyFont="1" applyFill="1" applyBorder="1" applyAlignment="1" applyProtection="1">
      <alignment horizontal="center" vertical="center" shrinkToFit="1"/>
      <protection hidden="1"/>
    </xf>
    <xf numFmtId="0" fontId="24" fillId="5" borderId="13" xfId="0" applyFont="1" applyFill="1" applyBorder="1" applyAlignment="1" applyProtection="1">
      <alignment horizontal="center" vertical="center" shrinkToFit="1"/>
      <protection hidden="1"/>
    </xf>
    <xf numFmtId="0" fontId="18" fillId="5" borderId="11" xfId="0" applyFont="1" applyFill="1" applyBorder="1" applyAlignment="1" applyProtection="1">
      <alignment horizontal="center" vertical="center" shrinkToFit="1"/>
      <protection hidden="1"/>
    </xf>
    <xf numFmtId="0" fontId="18" fillId="5" borderId="13" xfId="0" applyFont="1" applyFill="1" applyBorder="1" applyAlignment="1" applyProtection="1">
      <alignment horizontal="center" vertical="center" shrinkToFit="1"/>
      <protection hidden="1"/>
    </xf>
    <xf numFmtId="0" fontId="19" fillId="6" borderId="11" xfId="0" applyFont="1" applyFill="1" applyBorder="1" applyAlignment="1" applyProtection="1">
      <alignment horizontal="center" vertical="center" shrinkToFit="1"/>
      <protection hidden="1"/>
    </xf>
    <xf numFmtId="0" fontId="19" fillId="6" borderId="13" xfId="0" applyFont="1" applyFill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3" fillId="13" borderId="11" xfId="0" applyFont="1" applyFill="1" applyBorder="1" applyAlignment="1" applyProtection="1">
      <alignment horizontal="center" vertical="center" shrinkToFit="1"/>
      <protection hidden="1"/>
    </xf>
    <xf numFmtId="0" fontId="23" fillId="13" borderId="12" xfId="0" applyFont="1" applyFill="1" applyBorder="1" applyAlignment="1" applyProtection="1">
      <alignment horizontal="center" vertical="center" shrinkToFit="1"/>
      <protection hidden="1"/>
    </xf>
    <xf numFmtId="0" fontId="23" fillId="13" borderId="13" xfId="0" applyFont="1" applyFill="1" applyBorder="1" applyAlignment="1" applyProtection="1">
      <alignment horizontal="center" vertical="center" shrinkToFit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2" fillId="7" borderId="2" xfId="0" applyFont="1" applyFill="1" applyBorder="1" applyAlignment="1" applyProtection="1">
      <alignment horizontal="center" vertical="center" shrinkToFit="1"/>
      <protection hidden="1"/>
    </xf>
    <xf numFmtId="0" fontId="26" fillId="9" borderId="2" xfId="0" applyFont="1" applyFill="1" applyBorder="1" applyAlignment="1" applyProtection="1">
      <alignment horizontal="center" vertical="center" shrinkToFit="1"/>
      <protection hidden="1"/>
    </xf>
    <xf numFmtId="14" fontId="13" fillId="3" borderId="7" xfId="0" applyNumberFormat="1" applyFont="1" applyFill="1" applyBorder="1" applyAlignment="1" applyProtection="1">
      <alignment horizontal="center" vertical="center" shrinkToFit="1"/>
      <protection hidden="1"/>
    </xf>
    <xf numFmtId="14" fontId="22" fillId="8" borderId="2" xfId="0" applyNumberFormat="1" applyFont="1" applyFill="1" applyBorder="1" applyAlignment="1" applyProtection="1">
      <alignment horizontal="center" vertical="center" shrinkToFit="1"/>
      <protection hidden="1"/>
    </xf>
    <xf numFmtId="14" fontId="26" fillId="10" borderId="2" xfId="0" applyNumberFormat="1" applyFont="1" applyFill="1" applyBorder="1" applyAlignment="1" applyProtection="1">
      <alignment horizontal="center" vertical="center" shrinkToFit="1"/>
      <protection hidden="1"/>
    </xf>
    <xf numFmtId="14" fontId="14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27" fillId="0" borderId="9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8</xdr:row>
      <xdr:rowOff>142875</xdr:rowOff>
    </xdr:from>
    <xdr:to>
      <xdr:col>4</xdr:col>
      <xdr:colOff>429375</xdr:colOff>
      <xdr:row>10</xdr:row>
      <xdr:rowOff>486525</xdr:rowOff>
    </xdr:to>
    <xdr:pic>
      <xdr:nvPicPr>
        <xdr:cNvPr id="8" name="Resim 7">
          <a:extLst>
            <a:ext uri="{FF2B5EF4-FFF2-40B4-BE49-F238E27FC236}">
              <a16:creationId xmlns:a16="http://schemas.microsoft.com/office/drawing/2014/main" id="{C341AADA-0DF8-047A-5154-A739A0EC4C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2152650"/>
          <a:ext cx="1620000" cy="16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tabColor indexed="18"/>
    <outlinePr summaryBelow="0" summaryRight="0"/>
    <pageSetUpPr autoPageBreaks="0"/>
  </sheetPr>
  <dimension ref="C1:S172"/>
  <sheetViews>
    <sheetView showGridLines="0" showRowColHeaders="0" tabSelected="1" showOutlineSymbols="0" workbookViewId="0">
      <selection activeCell="E8" sqref="E8"/>
    </sheetView>
  </sheetViews>
  <sheetFormatPr defaultColWidth="6.85546875" defaultRowHeight="12.75" customHeight="1"/>
  <cols>
    <col min="1" max="1" width="3.5703125" style="1" customWidth="1"/>
    <col min="2" max="2" width="3.7109375" style="1" bestFit="1" customWidth="1"/>
    <col min="3" max="5" width="12.140625" style="2" customWidth="1"/>
    <col min="6" max="8" width="11.140625" style="2" customWidth="1"/>
    <col min="9" max="9" width="0.85546875" style="3" customWidth="1"/>
    <col min="10" max="10" width="5.28515625" style="7" customWidth="1"/>
    <col min="11" max="11" width="12.7109375" style="4" hidden="1" customWidth="1"/>
    <col min="12" max="12" width="5" style="5" hidden="1" customWidth="1"/>
    <col min="13" max="16" width="5" style="2" hidden="1" customWidth="1"/>
    <col min="17" max="18" width="5" style="1" hidden="1" customWidth="1"/>
    <col min="19" max="19" width="5" style="2" hidden="1" customWidth="1"/>
    <col min="20" max="21" width="6.85546875" style="1"/>
    <col min="22" max="22" width="8.28515625" style="1" bestFit="1" customWidth="1"/>
    <col min="23" max="23" width="10.140625" style="1" bestFit="1" customWidth="1"/>
    <col min="24" max="26" width="6.85546875" style="1"/>
    <col min="27" max="27" width="14.28515625" style="1" customWidth="1"/>
    <col min="28" max="16384" width="6.85546875" style="1"/>
  </cols>
  <sheetData>
    <row r="1" spans="3:19" ht="12.75" customHeight="1" thickBot="1"/>
    <row r="2" spans="3:19" ht="31.5" customHeight="1" thickTop="1" thickBot="1">
      <c r="C2" s="46" t="s">
        <v>7</v>
      </c>
      <c r="D2" s="47"/>
      <c r="E2" s="47"/>
      <c r="F2" s="47"/>
      <c r="G2" s="47"/>
      <c r="H2" s="48"/>
      <c r="I2" s="20"/>
    </row>
    <row r="3" spans="3:19" ht="12.75" customHeight="1" thickTop="1" thickBot="1"/>
    <row r="4" spans="3:19" s="2" customFormat="1" ht="25.5" customHeight="1" thickTop="1" thickBot="1">
      <c r="C4" s="50" t="s">
        <v>4</v>
      </c>
      <c r="D4" s="50"/>
      <c r="E4" s="50"/>
      <c r="F4" s="53" t="s">
        <v>6</v>
      </c>
      <c r="G4" s="53"/>
      <c r="H4" s="53"/>
      <c r="I4" s="19"/>
      <c r="J4" s="16"/>
      <c r="K4" s="12"/>
      <c r="L4" s="8"/>
      <c r="M4" s="9"/>
      <c r="N4" s="9"/>
      <c r="O4" s="9"/>
      <c r="P4" s="7"/>
      <c r="Q4" s="49"/>
      <c r="R4" s="49"/>
      <c r="S4" s="15" t="s">
        <v>0</v>
      </c>
    </row>
    <row r="5" spans="3:19" s="2" customFormat="1" ht="25.5" customHeight="1" thickTop="1" thickBot="1">
      <c r="C5" s="51" t="s">
        <v>8</v>
      </c>
      <c r="D5" s="51"/>
      <c r="E5" s="51"/>
      <c r="F5" s="54" t="s">
        <v>9</v>
      </c>
      <c r="G5" s="54"/>
      <c r="H5" s="54"/>
      <c r="I5" s="19"/>
      <c r="J5" s="16"/>
      <c r="K5" s="12"/>
      <c r="L5" s="8"/>
      <c r="M5" s="9"/>
      <c r="N5" s="9"/>
      <c r="O5" s="9"/>
      <c r="P5" s="7"/>
      <c r="Q5" s="10"/>
      <c r="R5" s="10"/>
      <c r="S5" s="15"/>
    </row>
    <row r="6" spans="3:19" s="6" customFormat="1" ht="45.75" hidden="1" customHeight="1" thickTop="1" thickBot="1">
      <c r="C6" s="52" t="str">
        <f>C8&amp;"."&amp;D8&amp;"."&amp;E8</f>
        <v>12.11.1999</v>
      </c>
      <c r="D6" s="52"/>
      <c r="E6" s="52"/>
      <c r="F6" s="55" t="str">
        <f>F8&amp;"."&amp;G8&amp;"."&amp;H8</f>
        <v>13.11.2023</v>
      </c>
      <c r="G6" s="55"/>
      <c r="H6" s="55"/>
      <c r="I6" s="17"/>
      <c r="J6" s="13"/>
      <c r="K6" s="14" t="str">
        <f>C6</f>
        <v>12.11.1999</v>
      </c>
      <c r="L6" s="9">
        <f>VALUE(TEXT(F6,"GG"))</f>
        <v>13</v>
      </c>
      <c r="M6" s="8">
        <f>VALUE(TEXT(K6,"GG"))</f>
        <v>12</v>
      </c>
      <c r="N6" s="9">
        <f>IF((L6-M6)&lt;0,L6+30,(L6-M6))</f>
        <v>1</v>
      </c>
      <c r="O6" s="10">
        <f>IF(L6&lt;M6,((VALUE(TEXT(F6,"AA"))))-1,(VALUE(TEXT(F6,"AA"))))</f>
        <v>11</v>
      </c>
      <c r="P6" s="11">
        <f>VALUE(TEXT(K6,"AA"))</f>
        <v>11</v>
      </c>
      <c r="Q6" s="10">
        <f>IF(O6&lt;P6,(VALUE(TEXT(F6,"YYY")))-1,(VALUE(TEXT(F6,"YYY"))))</f>
        <v>2023</v>
      </c>
      <c r="R6" s="11">
        <f>VALUE(TEXT(K6,"YYY"))</f>
        <v>1999</v>
      </c>
      <c r="S6" s="18" t="s">
        <v>5</v>
      </c>
    </row>
    <row r="7" spans="3:19" s="6" customFormat="1" ht="19.5" customHeight="1" thickTop="1" thickBot="1">
      <c r="C7" s="25" t="s">
        <v>10</v>
      </c>
      <c r="D7" s="26" t="s">
        <v>11</v>
      </c>
      <c r="E7" s="27" t="s">
        <v>12</v>
      </c>
      <c r="F7" s="25" t="s">
        <v>10</v>
      </c>
      <c r="G7" s="26" t="s">
        <v>11</v>
      </c>
      <c r="H7" s="27" t="s">
        <v>12</v>
      </c>
      <c r="I7" s="17"/>
      <c r="J7" s="13"/>
      <c r="K7" s="14"/>
      <c r="L7" s="9"/>
      <c r="M7" s="8"/>
      <c r="N7" s="9"/>
      <c r="O7" s="10"/>
      <c r="P7" s="11"/>
      <c r="Q7" s="10"/>
      <c r="R7" s="11"/>
      <c r="S7" s="24"/>
    </row>
    <row r="8" spans="3:19" ht="30.75" customHeight="1" thickTop="1" thickBot="1">
      <c r="C8" s="21">
        <v>12</v>
      </c>
      <c r="D8" s="22">
        <v>11</v>
      </c>
      <c r="E8" s="23">
        <v>1999</v>
      </c>
      <c r="F8" s="21">
        <v>13</v>
      </c>
      <c r="G8" s="22">
        <v>11</v>
      </c>
      <c r="H8" s="23">
        <v>2023</v>
      </c>
      <c r="I8" s="1"/>
    </row>
    <row r="9" spans="3:19" ht="50.25" customHeight="1" thickTop="1" thickBot="1">
      <c r="C9" s="37"/>
      <c r="D9" s="38"/>
      <c r="E9" s="39"/>
      <c r="F9" s="31" t="s">
        <v>1</v>
      </c>
      <c r="G9" s="32"/>
      <c r="H9" s="30">
        <f>IF(OR(C6="",F6=""),"",(Q6-R6))</f>
        <v>24</v>
      </c>
      <c r="I9" s="1"/>
    </row>
    <row r="10" spans="3:19" ht="50.25" customHeight="1" thickTop="1" thickBot="1">
      <c r="C10" s="40"/>
      <c r="D10" s="41"/>
      <c r="E10" s="42"/>
      <c r="F10" s="33" t="s">
        <v>2</v>
      </c>
      <c r="G10" s="34"/>
      <c r="H10" s="28">
        <f>IF(OR(C6="",F6=""),"",(IF(C6&lt;&gt;"",(IF(O6&lt;P6,(O6+12)-P6,(O6-P6))),"")))</f>
        <v>0</v>
      </c>
      <c r="I10" s="1"/>
    </row>
    <row r="11" spans="3:19" ht="50.25" customHeight="1" thickTop="1" thickBot="1">
      <c r="C11" s="43"/>
      <c r="D11" s="44"/>
      <c r="E11" s="45"/>
      <c r="F11" s="35" t="s">
        <v>3</v>
      </c>
      <c r="G11" s="36"/>
      <c r="H11" s="29">
        <f>IF(OR(C6="",F6=""),"",(IF(C6&lt;&gt;"",(IF(L6&lt;M6,N6-M6,L6-M6)),"")))</f>
        <v>1</v>
      </c>
      <c r="I11" s="1"/>
    </row>
    <row r="12" spans="3:19" ht="12.75" customHeight="1" thickTop="1">
      <c r="C12" s="56" t="s">
        <v>13</v>
      </c>
      <c r="D12" s="56"/>
      <c r="E12" s="56"/>
      <c r="I12" s="1"/>
    </row>
    <row r="13" spans="3:19" ht="12.75" customHeight="1">
      <c r="I13" s="1"/>
    </row>
    <row r="14" spans="3:19" ht="12.75" customHeight="1">
      <c r="I14" s="1"/>
    </row>
    <row r="15" spans="3:19" ht="12.75" customHeight="1">
      <c r="I15" s="1"/>
    </row>
    <row r="16" spans="3:19" ht="12.75" customHeight="1">
      <c r="I16" s="1"/>
    </row>
    <row r="17" spans="3:9" ht="12.75" customHeight="1">
      <c r="I17" s="1"/>
    </row>
    <row r="18" spans="3:9" ht="12.75" customHeight="1">
      <c r="I18" s="1"/>
    </row>
    <row r="19" spans="3:9" ht="12.75" customHeight="1">
      <c r="I19" s="1"/>
    </row>
    <row r="20" spans="3:9" ht="12.75" customHeight="1">
      <c r="I20" s="1"/>
    </row>
    <row r="21" spans="3:9" ht="12.75" customHeight="1">
      <c r="I21" s="1"/>
    </row>
    <row r="22" spans="3:9" ht="12.75" hidden="1" customHeight="1">
      <c r="C22" s="2">
        <v>1</v>
      </c>
      <c r="D22" s="2">
        <v>1</v>
      </c>
      <c r="E22" s="2">
        <v>1900</v>
      </c>
      <c r="I22" s="1"/>
    </row>
    <row r="23" spans="3:9" ht="12.75" hidden="1" customHeight="1">
      <c r="C23" s="2">
        <v>2</v>
      </c>
      <c r="D23" s="2">
        <v>2</v>
      </c>
      <c r="E23" s="2">
        <v>1901</v>
      </c>
      <c r="I23" s="1"/>
    </row>
    <row r="24" spans="3:9" ht="12.75" hidden="1" customHeight="1">
      <c r="C24" s="2">
        <v>3</v>
      </c>
      <c r="D24" s="2">
        <v>3</v>
      </c>
      <c r="E24" s="2">
        <v>1902</v>
      </c>
      <c r="I24" s="1"/>
    </row>
    <row r="25" spans="3:9" ht="12.75" hidden="1" customHeight="1">
      <c r="C25" s="2">
        <v>4</v>
      </c>
      <c r="D25" s="2">
        <v>4</v>
      </c>
      <c r="E25" s="2">
        <v>1903</v>
      </c>
      <c r="I25" s="1"/>
    </row>
    <row r="26" spans="3:9" ht="12.75" hidden="1" customHeight="1">
      <c r="C26" s="2">
        <v>5</v>
      </c>
      <c r="D26" s="2">
        <v>5</v>
      </c>
      <c r="E26" s="2">
        <v>1904</v>
      </c>
      <c r="I26" s="1"/>
    </row>
    <row r="27" spans="3:9" ht="12.75" hidden="1" customHeight="1">
      <c r="C27" s="2">
        <v>6</v>
      </c>
      <c r="D27" s="2">
        <v>6</v>
      </c>
      <c r="E27" s="2">
        <v>1905</v>
      </c>
      <c r="I27" s="1"/>
    </row>
    <row r="28" spans="3:9" ht="12.75" hidden="1" customHeight="1">
      <c r="C28" s="2">
        <v>7</v>
      </c>
      <c r="D28" s="2">
        <v>7</v>
      </c>
      <c r="E28" s="2">
        <v>1906</v>
      </c>
      <c r="I28" s="1"/>
    </row>
    <row r="29" spans="3:9" ht="12.75" hidden="1" customHeight="1">
      <c r="C29" s="2">
        <v>8</v>
      </c>
      <c r="D29" s="2">
        <v>8</v>
      </c>
      <c r="E29" s="2">
        <v>1907</v>
      </c>
      <c r="I29" s="1"/>
    </row>
    <row r="30" spans="3:9" ht="12.75" hidden="1" customHeight="1">
      <c r="C30" s="2">
        <v>9</v>
      </c>
      <c r="D30" s="2">
        <v>9</v>
      </c>
      <c r="E30" s="2">
        <v>1908</v>
      </c>
      <c r="I30" s="1"/>
    </row>
    <row r="31" spans="3:9" ht="12.75" hidden="1" customHeight="1">
      <c r="C31" s="2">
        <v>10</v>
      </c>
      <c r="D31" s="2">
        <v>10</v>
      </c>
      <c r="E31" s="2">
        <v>1909</v>
      </c>
      <c r="I31" s="1"/>
    </row>
    <row r="32" spans="3:9" ht="12.75" hidden="1" customHeight="1">
      <c r="C32" s="2">
        <v>11</v>
      </c>
      <c r="D32" s="2">
        <v>11</v>
      </c>
      <c r="E32" s="2">
        <v>1910</v>
      </c>
      <c r="I32" s="1"/>
    </row>
    <row r="33" spans="3:9" ht="12.75" hidden="1" customHeight="1">
      <c r="C33" s="2">
        <v>12</v>
      </c>
      <c r="D33" s="2">
        <v>12</v>
      </c>
      <c r="E33" s="2">
        <v>1911</v>
      </c>
      <c r="I33" s="1"/>
    </row>
    <row r="34" spans="3:9" ht="12.75" hidden="1" customHeight="1">
      <c r="D34" s="2">
        <v>13</v>
      </c>
      <c r="E34" s="2">
        <v>1912</v>
      </c>
      <c r="I34" s="1"/>
    </row>
    <row r="35" spans="3:9" ht="12.75" hidden="1" customHeight="1">
      <c r="D35" s="2">
        <v>14</v>
      </c>
      <c r="E35" s="2">
        <v>1913</v>
      </c>
      <c r="I35" s="1"/>
    </row>
    <row r="36" spans="3:9" ht="12.75" hidden="1" customHeight="1">
      <c r="D36" s="2">
        <v>15</v>
      </c>
      <c r="E36" s="2">
        <v>1914</v>
      </c>
      <c r="I36" s="1"/>
    </row>
    <row r="37" spans="3:9" ht="12.75" hidden="1" customHeight="1">
      <c r="D37" s="2">
        <v>16</v>
      </c>
      <c r="E37" s="2">
        <v>1915</v>
      </c>
      <c r="I37" s="1"/>
    </row>
    <row r="38" spans="3:9" ht="12.75" hidden="1" customHeight="1">
      <c r="D38" s="2">
        <v>17</v>
      </c>
      <c r="E38" s="2">
        <v>1916</v>
      </c>
      <c r="I38" s="1"/>
    </row>
    <row r="39" spans="3:9" ht="12.75" hidden="1" customHeight="1">
      <c r="D39" s="2">
        <v>18</v>
      </c>
      <c r="E39" s="2">
        <v>1917</v>
      </c>
      <c r="I39" s="1"/>
    </row>
    <row r="40" spans="3:9" ht="12.75" hidden="1" customHeight="1">
      <c r="D40" s="2">
        <v>19</v>
      </c>
      <c r="E40" s="2">
        <v>1918</v>
      </c>
      <c r="I40" s="1"/>
    </row>
    <row r="41" spans="3:9" ht="12.75" hidden="1" customHeight="1">
      <c r="D41" s="2">
        <v>20</v>
      </c>
      <c r="E41" s="2">
        <v>1919</v>
      </c>
      <c r="I41" s="1"/>
    </row>
    <row r="42" spans="3:9" ht="12.75" hidden="1" customHeight="1">
      <c r="D42" s="2">
        <v>21</v>
      </c>
      <c r="E42" s="2">
        <v>1920</v>
      </c>
      <c r="I42" s="1"/>
    </row>
    <row r="43" spans="3:9" ht="12.75" hidden="1" customHeight="1">
      <c r="D43" s="2">
        <v>22</v>
      </c>
      <c r="E43" s="2">
        <v>1921</v>
      </c>
      <c r="I43" s="1"/>
    </row>
    <row r="44" spans="3:9" ht="12.75" hidden="1" customHeight="1">
      <c r="D44" s="2">
        <v>23</v>
      </c>
      <c r="E44" s="2">
        <v>1922</v>
      </c>
      <c r="I44" s="1"/>
    </row>
    <row r="45" spans="3:9" ht="12.75" hidden="1" customHeight="1">
      <c r="D45" s="2">
        <v>24</v>
      </c>
      <c r="E45" s="2">
        <v>1923</v>
      </c>
      <c r="I45" s="1"/>
    </row>
    <row r="46" spans="3:9" ht="12.75" hidden="1" customHeight="1">
      <c r="D46" s="2">
        <v>25</v>
      </c>
      <c r="E46" s="2">
        <v>1924</v>
      </c>
      <c r="I46" s="1"/>
    </row>
    <row r="47" spans="3:9" ht="12.75" hidden="1" customHeight="1">
      <c r="D47" s="2">
        <v>26</v>
      </c>
      <c r="E47" s="2">
        <v>1925</v>
      </c>
      <c r="I47" s="1"/>
    </row>
    <row r="48" spans="3:9" ht="12.75" hidden="1" customHeight="1">
      <c r="D48" s="2">
        <v>27</v>
      </c>
      <c r="E48" s="2">
        <v>1926</v>
      </c>
      <c r="I48" s="1"/>
    </row>
    <row r="49" spans="4:9" ht="12.75" hidden="1" customHeight="1">
      <c r="D49" s="2">
        <v>28</v>
      </c>
      <c r="E49" s="2">
        <v>1927</v>
      </c>
      <c r="I49" s="1"/>
    </row>
    <row r="50" spans="4:9" ht="12.75" hidden="1" customHeight="1">
      <c r="D50" s="2">
        <v>29</v>
      </c>
      <c r="E50" s="2">
        <v>1928</v>
      </c>
      <c r="I50" s="1"/>
    </row>
    <row r="51" spans="4:9" ht="12.75" hidden="1" customHeight="1">
      <c r="D51" s="2">
        <v>30</v>
      </c>
      <c r="E51" s="2">
        <v>1929</v>
      </c>
      <c r="I51" s="1"/>
    </row>
    <row r="52" spans="4:9" ht="12.75" hidden="1" customHeight="1">
      <c r="D52" s="2">
        <v>31</v>
      </c>
      <c r="E52" s="2">
        <v>1930</v>
      </c>
      <c r="I52" s="1"/>
    </row>
    <row r="53" spans="4:9" ht="12.75" hidden="1" customHeight="1">
      <c r="E53" s="2">
        <v>1931</v>
      </c>
      <c r="I53" s="1"/>
    </row>
    <row r="54" spans="4:9" ht="12.75" hidden="1" customHeight="1">
      <c r="E54" s="2">
        <v>1932</v>
      </c>
      <c r="I54" s="1"/>
    </row>
    <row r="55" spans="4:9" ht="12.75" hidden="1" customHeight="1">
      <c r="E55" s="2">
        <v>1933</v>
      </c>
      <c r="I55" s="1"/>
    </row>
    <row r="56" spans="4:9" ht="12.75" hidden="1" customHeight="1">
      <c r="E56" s="2">
        <v>1934</v>
      </c>
      <c r="I56" s="1"/>
    </row>
    <row r="57" spans="4:9" ht="12.75" hidden="1" customHeight="1">
      <c r="E57" s="2">
        <v>1935</v>
      </c>
      <c r="I57" s="1"/>
    </row>
    <row r="58" spans="4:9" ht="12.75" hidden="1" customHeight="1">
      <c r="E58" s="2">
        <v>1936</v>
      </c>
      <c r="I58" s="1"/>
    </row>
    <row r="59" spans="4:9" ht="12.75" hidden="1" customHeight="1">
      <c r="E59" s="2">
        <v>1937</v>
      </c>
      <c r="I59" s="1"/>
    </row>
    <row r="60" spans="4:9" ht="12.75" hidden="1" customHeight="1">
      <c r="E60" s="2">
        <v>1938</v>
      </c>
      <c r="I60" s="1"/>
    </row>
    <row r="61" spans="4:9" ht="12.75" hidden="1" customHeight="1">
      <c r="E61" s="2">
        <v>1939</v>
      </c>
      <c r="I61" s="1"/>
    </row>
    <row r="62" spans="4:9" ht="12.75" hidden="1" customHeight="1">
      <c r="E62" s="2">
        <v>1940</v>
      </c>
      <c r="I62" s="1"/>
    </row>
    <row r="63" spans="4:9" ht="12.75" hidden="1" customHeight="1">
      <c r="E63" s="2">
        <v>1941</v>
      </c>
      <c r="I63" s="1"/>
    </row>
    <row r="64" spans="4:9" ht="12.75" hidden="1" customHeight="1">
      <c r="E64" s="2">
        <v>1942</v>
      </c>
      <c r="I64" s="1"/>
    </row>
    <row r="65" spans="5:9" ht="12.75" hidden="1" customHeight="1">
      <c r="E65" s="2">
        <v>1943</v>
      </c>
      <c r="I65" s="1"/>
    </row>
    <row r="66" spans="5:9" ht="12.75" hidden="1" customHeight="1">
      <c r="E66" s="2">
        <v>1944</v>
      </c>
      <c r="I66" s="1"/>
    </row>
    <row r="67" spans="5:9" ht="12.75" hidden="1" customHeight="1">
      <c r="E67" s="2">
        <v>1945</v>
      </c>
      <c r="I67" s="1"/>
    </row>
    <row r="68" spans="5:9" ht="12.75" hidden="1" customHeight="1">
      <c r="E68" s="2">
        <v>1946</v>
      </c>
      <c r="I68" s="1"/>
    </row>
    <row r="69" spans="5:9" ht="12.75" hidden="1" customHeight="1">
      <c r="E69" s="2">
        <v>1947</v>
      </c>
      <c r="I69" s="1"/>
    </row>
    <row r="70" spans="5:9" ht="12.75" hidden="1" customHeight="1">
      <c r="E70" s="2">
        <v>1948</v>
      </c>
      <c r="I70" s="1"/>
    </row>
    <row r="71" spans="5:9" ht="12.75" hidden="1" customHeight="1">
      <c r="E71" s="2">
        <v>1949</v>
      </c>
      <c r="I71" s="1"/>
    </row>
    <row r="72" spans="5:9" ht="12.75" hidden="1" customHeight="1">
      <c r="E72" s="2">
        <v>1950</v>
      </c>
      <c r="I72" s="1"/>
    </row>
    <row r="73" spans="5:9" ht="12.75" hidden="1" customHeight="1">
      <c r="E73" s="2">
        <v>1951</v>
      </c>
      <c r="I73" s="1"/>
    </row>
    <row r="74" spans="5:9" ht="12.75" hidden="1" customHeight="1">
      <c r="E74" s="2">
        <v>1952</v>
      </c>
      <c r="I74" s="1"/>
    </row>
    <row r="75" spans="5:9" ht="12.75" hidden="1" customHeight="1">
      <c r="E75" s="2">
        <v>1953</v>
      </c>
      <c r="I75" s="1"/>
    </row>
    <row r="76" spans="5:9" ht="12.75" hidden="1" customHeight="1">
      <c r="E76" s="2">
        <v>1954</v>
      </c>
      <c r="I76" s="1"/>
    </row>
    <row r="77" spans="5:9" ht="12.75" hidden="1" customHeight="1">
      <c r="E77" s="2">
        <v>1955</v>
      </c>
      <c r="I77" s="1"/>
    </row>
    <row r="78" spans="5:9" ht="12.75" hidden="1" customHeight="1">
      <c r="E78" s="2">
        <v>1956</v>
      </c>
      <c r="I78" s="1"/>
    </row>
    <row r="79" spans="5:9" ht="12.75" hidden="1" customHeight="1">
      <c r="E79" s="2">
        <v>1957</v>
      </c>
      <c r="I79" s="1"/>
    </row>
    <row r="80" spans="5:9" ht="12.75" hidden="1" customHeight="1">
      <c r="E80" s="2">
        <v>1958</v>
      </c>
      <c r="I80" s="1"/>
    </row>
    <row r="81" spans="5:9" ht="12.75" hidden="1" customHeight="1">
      <c r="E81" s="2">
        <v>1959</v>
      </c>
      <c r="I81" s="1"/>
    </row>
    <row r="82" spans="5:9" ht="12.75" hidden="1" customHeight="1">
      <c r="E82" s="2">
        <v>1960</v>
      </c>
      <c r="I82" s="1"/>
    </row>
    <row r="83" spans="5:9" ht="12.75" hidden="1" customHeight="1">
      <c r="E83" s="2">
        <v>1961</v>
      </c>
      <c r="I83" s="1"/>
    </row>
    <row r="84" spans="5:9" ht="12.75" hidden="1" customHeight="1">
      <c r="E84" s="2">
        <v>1962</v>
      </c>
      <c r="I84" s="1"/>
    </row>
    <row r="85" spans="5:9" ht="12.75" hidden="1" customHeight="1">
      <c r="E85" s="2">
        <v>1963</v>
      </c>
      <c r="I85" s="1"/>
    </row>
    <row r="86" spans="5:9" ht="12.75" hidden="1" customHeight="1">
      <c r="E86" s="2">
        <v>1964</v>
      </c>
      <c r="I86" s="1"/>
    </row>
    <row r="87" spans="5:9" ht="12.75" hidden="1" customHeight="1">
      <c r="E87" s="2">
        <v>1965</v>
      </c>
      <c r="I87" s="1"/>
    </row>
    <row r="88" spans="5:9" ht="12.75" hidden="1" customHeight="1">
      <c r="E88" s="2">
        <v>1966</v>
      </c>
      <c r="I88" s="1"/>
    </row>
    <row r="89" spans="5:9" ht="12.75" hidden="1" customHeight="1">
      <c r="E89" s="2">
        <v>1967</v>
      </c>
      <c r="I89" s="1"/>
    </row>
    <row r="90" spans="5:9" ht="12.75" hidden="1" customHeight="1">
      <c r="E90" s="2">
        <v>1968</v>
      </c>
      <c r="I90" s="1"/>
    </row>
    <row r="91" spans="5:9" ht="12.75" hidden="1" customHeight="1">
      <c r="E91" s="2">
        <v>1969</v>
      </c>
      <c r="I91" s="1"/>
    </row>
    <row r="92" spans="5:9" ht="12.75" hidden="1" customHeight="1">
      <c r="E92" s="2">
        <v>1970</v>
      </c>
      <c r="I92" s="1"/>
    </row>
    <row r="93" spans="5:9" ht="12.75" hidden="1" customHeight="1">
      <c r="E93" s="2">
        <v>1971</v>
      </c>
      <c r="I93" s="1"/>
    </row>
    <row r="94" spans="5:9" ht="12.75" hidden="1" customHeight="1">
      <c r="E94" s="2">
        <v>1972</v>
      </c>
      <c r="I94" s="1"/>
    </row>
    <row r="95" spans="5:9" ht="12.75" hidden="1" customHeight="1">
      <c r="E95" s="2">
        <v>1973</v>
      </c>
      <c r="I95" s="1"/>
    </row>
    <row r="96" spans="5:9" ht="12.75" hidden="1" customHeight="1">
      <c r="E96" s="2">
        <v>1974</v>
      </c>
      <c r="I96" s="1"/>
    </row>
    <row r="97" spans="5:9" ht="12.75" hidden="1" customHeight="1">
      <c r="E97" s="2">
        <v>1975</v>
      </c>
      <c r="I97" s="1"/>
    </row>
    <row r="98" spans="5:9" ht="12.75" hidden="1" customHeight="1">
      <c r="E98" s="2">
        <v>1976</v>
      </c>
      <c r="I98" s="1"/>
    </row>
    <row r="99" spans="5:9" ht="12.75" hidden="1" customHeight="1">
      <c r="E99" s="2">
        <v>1977</v>
      </c>
      <c r="I99" s="1"/>
    </row>
    <row r="100" spans="5:9" ht="12.75" hidden="1" customHeight="1">
      <c r="E100" s="2">
        <v>1978</v>
      </c>
      <c r="I100" s="1"/>
    </row>
    <row r="101" spans="5:9" ht="12.75" hidden="1" customHeight="1">
      <c r="E101" s="2">
        <v>1979</v>
      </c>
      <c r="I101" s="1"/>
    </row>
    <row r="102" spans="5:9" ht="12.75" hidden="1" customHeight="1">
      <c r="E102" s="2">
        <v>1980</v>
      </c>
      <c r="I102" s="1"/>
    </row>
    <row r="103" spans="5:9" ht="12.75" hidden="1" customHeight="1">
      <c r="E103" s="2">
        <v>1981</v>
      </c>
      <c r="I103" s="1"/>
    </row>
    <row r="104" spans="5:9" ht="12.75" hidden="1" customHeight="1">
      <c r="E104" s="2">
        <v>1982</v>
      </c>
      <c r="I104" s="1"/>
    </row>
    <row r="105" spans="5:9" ht="12.75" hidden="1" customHeight="1">
      <c r="E105" s="2">
        <v>1983</v>
      </c>
      <c r="I105" s="1"/>
    </row>
    <row r="106" spans="5:9" ht="12.75" hidden="1" customHeight="1">
      <c r="E106" s="2">
        <v>1984</v>
      </c>
      <c r="I106" s="1"/>
    </row>
    <row r="107" spans="5:9" ht="12.75" hidden="1" customHeight="1">
      <c r="E107" s="2">
        <v>1985</v>
      </c>
      <c r="I107" s="1"/>
    </row>
    <row r="108" spans="5:9" ht="12.75" hidden="1" customHeight="1">
      <c r="E108" s="2">
        <v>1986</v>
      </c>
      <c r="I108" s="1"/>
    </row>
    <row r="109" spans="5:9" ht="12.75" hidden="1" customHeight="1">
      <c r="E109" s="2">
        <v>1987</v>
      </c>
      <c r="I109" s="1"/>
    </row>
    <row r="110" spans="5:9" ht="12.75" hidden="1" customHeight="1">
      <c r="E110" s="2">
        <v>1988</v>
      </c>
      <c r="I110" s="1"/>
    </row>
    <row r="111" spans="5:9" ht="12.75" hidden="1" customHeight="1">
      <c r="E111" s="2">
        <v>1989</v>
      </c>
      <c r="I111" s="1"/>
    </row>
    <row r="112" spans="5:9" ht="12.75" hidden="1" customHeight="1">
      <c r="E112" s="2">
        <v>1990</v>
      </c>
      <c r="I112" s="1"/>
    </row>
    <row r="113" spans="5:9" ht="12.75" hidden="1" customHeight="1">
      <c r="E113" s="2">
        <v>1991</v>
      </c>
      <c r="I113" s="1"/>
    </row>
    <row r="114" spans="5:9" ht="12.75" hidden="1" customHeight="1">
      <c r="E114" s="2">
        <v>1992</v>
      </c>
      <c r="I114" s="1"/>
    </row>
    <row r="115" spans="5:9" ht="12.75" hidden="1" customHeight="1">
      <c r="E115" s="2">
        <v>1993</v>
      </c>
      <c r="I115" s="1"/>
    </row>
    <row r="116" spans="5:9" ht="12.75" hidden="1" customHeight="1">
      <c r="E116" s="2">
        <v>1994</v>
      </c>
      <c r="I116" s="1"/>
    </row>
    <row r="117" spans="5:9" ht="12.75" hidden="1" customHeight="1">
      <c r="E117" s="2">
        <v>1995</v>
      </c>
      <c r="I117" s="1"/>
    </row>
    <row r="118" spans="5:9" ht="12.75" hidden="1" customHeight="1">
      <c r="E118" s="2">
        <v>1996</v>
      </c>
      <c r="I118" s="1"/>
    </row>
    <row r="119" spans="5:9" ht="12.75" hidden="1" customHeight="1">
      <c r="E119" s="2">
        <v>1997</v>
      </c>
      <c r="I119" s="1"/>
    </row>
    <row r="120" spans="5:9" ht="12.75" hidden="1" customHeight="1">
      <c r="E120" s="2">
        <v>1998</v>
      </c>
      <c r="I120" s="1"/>
    </row>
    <row r="121" spans="5:9" ht="12.75" hidden="1" customHeight="1">
      <c r="E121" s="2">
        <v>1999</v>
      </c>
      <c r="I121" s="1"/>
    </row>
    <row r="122" spans="5:9" ht="12.75" hidden="1" customHeight="1">
      <c r="E122" s="2">
        <v>2000</v>
      </c>
      <c r="I122" s="1"/>
    </row>
    <row r="123" spans="5:9" ht="12.75" hidden="1" customHeight="1">
      <c r="E123" s="2">
        <v>2001</v>
      </c>
      <c r="I123" s="1"/>
    </row>
    <row r="124" spans="5:9" ht="12.75" hidden="1" customHeight="1">
      <c r="E124" s="2">
        <v>2002</v>
      </c>
      <c r="I124" s="1"/>
    </row>
    <row r="125" spans="5:9" ht="12.75" hidden="1" customHeight="1">
      <c r="E125" s="2">
        <v>2003</v>
      </c>
      <c r="I125" s="1"/>
    </row>
    <row r="126" spans="5:9" ht="12.75" hidden="1" customHeight="1">
      <c r="E126" s="2">
        <v>2004</v>
      </c>
      <c r="I126" s="1"/>
    </row>
    <row r="127" spans="5:9" ht="12.75" hidden="1" customHeight="1">
      <c r="E127" s="2">
        <v>2005</v>
      </c>
      <c r="I127" s="1"/>
    </row>
    <row r="128" spans="5:9" ht="12.75" hidden="1" customHeight="1">
      <c r="E128" s="2">
        <v>2006</v>
      </c>
      <c r="I128" s="1"/>
    </row>
    <row r="129" spans="5:9" ht="12.75" hidden="1" customHeight="1">
      <c r="E129" s="2">
        <v>2007</v>
      </c>
      <c r="I129" s="1"/>
    </row>
    <row r="130" spans="5:9" ht="12.75" hidden="1" customHeight="1">
      <c r="E130" s="2">
        <v>2008</v>
      </c>
      <c r="I130" s="1"/>
    </row>
    <row r="131" spans="5:9" ht="12.75" hidden="1" customHeight="1">
      <c r="E131" s="2">
        <v>2009</v>
      </c>
      <c r="I131" s="1"/>
    </row>
    <row r="132" spans="5:9" ht="12.75" hidden="1" customHeight="1">
      <c r="E132" s="2">
        <v>2010</v>
      </c>
      <c r="I132" s="1"/>
    </row>
    <row r="133" spans="5:9" ht="12.75" hidden="1" customHeight="1">
      <c r="E133" s="2">
        <v>2011</v>
      </c>
      <c r="I133" s="1"/>
    </row>
    <row r="134" spans="5:9" ht="12.75" hidden="1" customHeight="1">
      <c r="E134" s="2">
        <v>2012</v>
      </c>
      <c r="I134" s="1"/>
    </row>
    <row r="135" spans="5:9" ht="12.75" hidden="1" customHeight="1">
      <c r="E135" s="2">
        <v>2013</v>
      </c>
      <c r="I135" s="1"/>
    </row>
    <row r="136" spans="5:9" ht="12.75" hidden="1" customHeight="1">
      <c r="E136" s="2">
        <v>2014</v>
      </c>
      <c r="I136" s="1"/>
    </row>
    <row r="137" spans="5:9" ht="12.75" hidden="1" customHeight="1">
      <c r="E137" s="2">
        <v>2015</v>
      </c>
      <c r="I137" s="1"/>
    </row>
    <row r="138" spans="5:9" ht="12.75" hidden="1" customHeight="1">
      <c r="E138" s="2">
        <v>2016</v>
      </c>
      <c r="I138" s="1"/>
    </row>
    <row r="139" spans="5:9" ht="12.75" hidden="1" customHeight="1">
      <c r="E139" s="2">
        <v>2017</v>
      </c>
      <c r="I139" s="1"/>
    </row>
    <row r="140" spans="5:9" ht="12.75" hidden="1" customHeight="1">
      <c r="E140" s="2">
        <v>2018</v>
      </c>
      <c r="I140" s="1"/>
    </row>
    <row r="141" spans="5:9" ht="12.75" hidden="1" customHeight="1">
      <c r="E141" s="2">
        <v>2019</v>
      </c>
      <c r="I141" s="1"/>
    </row>
    <row r="142" spans="5:9" ht="12.75" hidden="1" customHeight="1">
      <c r="E142" s="2">
        <v>2020</v>
      </c>
      <c r="I142" s="1"/>
    </row>
    <row r="143" spans="5:9" ht="12.75" hidden="1" customHeight="1">
      <c r="E143" s="2">
        <v>2021</v>
      </c>
      <c r="I143" s="1"/>
    </row>
    <row r="144" spans="5:9" ht="12.75" hidden="1" customHeight="1">
      <c r="E144" s="2">
        <v>2022</v>
      </c>
      <c r="I144" s="1"/>
    </row>
    <row r="145" spans="5:9" ht="12.75" hidden="1" customHeight="1">
      <c r="E145" s="2">
        <v>2023</v>
      </c>
      <c r="I145" s="1"/>
    </row>
    <row r="146" spans="5:9" ht="12.75" hidden="1" customHeight="1">
      <c r="E146" s="2">
        <v>2024</v>
      </c>
      <c r="I146" s="1"/>
    </row>
    <row r="147" spans="5:9" ht="12.75" hidden="1" customHeight="1">
      <c r="E147" s="2">
        <v>2025</v>
      </c>
      <c r="I147" s="1"/>
    </row>
    <row r="148" spans="5:9" ht="12.75" hidden="1" customHeight="1">
      <c r="E148" s="2">
        <v>2026</v>
      </c>
      <c r="I148" s="1"/>
    </row>
    <row r="149" spans="5:9" ht="12.75" hidden="1" customHeight="1">
      <c r="E149" s="2">
        <v>2027</v>
      </c>
      <c r="I149" s="1"/>
    </row>
    <row r="150" spans="5:9" ht="12.75" hidden="1" customHeight="1">
      <c r="E150" s="2">
        <v>2028</v>
      </c>
      <c r="I150" s="1"/>
    </row>
    <row r="151" spans="5:9" ht="12.75" hidden="1" customHeight="1">
      <c r="E151" s="2">
        <v>2029</v>
      </c>
      <c r="I151" s="1"/>
    </row>
    <row r="152" spans="5:9" ht="12.75" hidden="1" customHeight="1">
      <c r="E152" s="2">
        <v>2030</v>
      </c>
      <c r="I152" s="1"/>
    </row>
    <row r="153" spans="5:9" ht="12.75" hidden="1" customHeight="1">
      <c r="E153" s="2">
        <v>2031</v>
      </c>
      <c r="I153" s="1"/>
    </row>
    <row r="154" spans="5:9" ht="12.75" hidden="1" customHeight="1">
      <c r="E154" s="2">
        <v>2032</v>
      </c>
      <c r="I154" s="1"/>
    </row>
    <row r="155" spans="5:9" ht="12.75" hidden="1" customHeight="1">
      <c r="E155" s="2">
        <v>2033</v>
      </c>
      <c r="I155" s="1"/>
    </row>
    <row r="156" spans="5:9" ht="12.75" hidden="1" customHeight="1">
      <c r="E156" s="2">
        <v>2034</v>
      </c>
      <c r="I156" s="1"/>
    </row>
    <row r="157" spans="5:9" ht="12.75" hidden="1" customHeight="1">
      <c r="E157" s="2">
        <v>2035</v>
      </c>
      <c r="I157" s="1"/>
    </row>
    <row r="158" spans="5:9" ht="12.75" hidden="1" customHeight="1">
      <c r="E158" s="2">
        <v>2036</v>
      </c>
      <c r="I158" s="1"/>
    </row>
    <row r="159" spans="5:9" ht="12.75" hidden="1" customHeight="1">
      <c r="E159" s="2">
        <v>2037</v>
      </c>
    </row>
    <row r="160" spans="5:9" ht="12.75" hidden="1" customHeight="1">
      <c r="E160" s="2">
        <v>2038</v>
      </c>
    </row>
    <row r="161" spans="5:5" ht="12.75" hidden="1" customHeight="1">
      <c r="E161" s="2">
        <v>2039</v>
      </c>
    </row>
    <row r="162" spans="5:5" ht="12.75" hidden="1" customHeight="1">
      <c r="E162" s="2">
        <v>2040</v>
      </c>
    </row>
    <row r="163" spans="5:5" ht="12.75" hidden="1" customHeight="1">
      <c r="E163" s="2">
        <v>2041</v>
      </c>
    </row>
    <row r="164" spans="5:5" ht="12.75" hidden="1" customHeight="1">
      <c r="E164" s="2">
        <v>2042</v>
      </c>
    </row>
    <row r="165" spans="5:5" ht="12.75" hidden="1" customHeight="1">
      <c r="E165" s="2">
        <v>2043</v>
      </c>
    </row>
    <row r="166" spans="5:5" ht="12.75" hidden="1" customHeight="1">
      <c r="E166" s="2">
        <v>2044</v>
      </c>
    </row>
    <row r="167" spans="5:5" ht="12.75" hidden="1" customHeight="1">
      <c r="E167" s="2">
        <v>2045</v>
      </c>
    </row>
    <row r="168" spans="5:5" ht="12.75" hidden="1" customHeight="1">
      <c r="E168" s="2">
        <v>2046</v>
      </c>
    </row>
    <row r="169" spans="5:5" ht="12.75" hidden="1" customHeight="1">
      <c r="E169" s="2">
        <v>2047</v>
      </c>
    </row>
    <row r="170" spans="5:5" ht="12.75" hidden="1" customHeight="1">
      <c r="E170" s="2">
        <v>2048</v>
      </c>
    </row>
    <row r="171" spans="5:5" ht="12.75" hidden="1" customHeight="1">
      <c r="E171" s="2">
        <v>2049</v>
      </c>
    </row>
    <row r="172" spans="5:5" ht="12.75" hidden="1" customHeight="1">
      <c r="E172" s="2">
        <v>2050</v>
      </c>
    </row>
  </sheetData>
  <sheetProtection algorithmName="SHA-512" hashValue="prt4i8ksthY4fPImCoECOFcQ15tKBvhcmKPEqLMRn+a54MTcgf6EUlq98S65yZbNdSr2qczfA4py+OWeBbez6Q==" saltValue="8BjmO09wMUAv9AfF5Mf++w==" spinCount="100000" sheet="1" objects="1" scenarios="1" selectLockedCells="1"/>
  <mergeCells count="13">
    <mergeCell ref="C12:E12"/>
    <mergeCell ref="Q4:R4"/>
    <mergeCell ref="C4:E4"/>
    <mergeCell ref="C5:E5"/>
    <mergeCell ref="C6:E6"/>
    <mergeCell ref="F4:H4"/>
    <mergeCell ref="F5:H5"/>
    <mergeCell ref="F6:H6"/>
    <mergeCell ref="F9:G9"/>
    <mergeCell ref="F10:G10"/>
    <mergeCell ref="F11:G11"/>
    <mergeCell ref="C9:E11"/>
    <mergeCell ref="C2:H2"/>
  </mergeCells>
  <phoneticPr fontId="1" type="noConversion"/>
  <conditionalFormatting sqref="S4:S65537">
    <cfRule type="cellIs" dxfId="1" priority="1" stopIfTrue="1" operator="equal">
      <formula>"E"</formula>
    </cfRule>
    <cfRule type="cellIs" dxfId="0" priority="2" stopIfTrue="1" operator="equal">
      <formula>"K"</formula>
    </cfRule>
  </conditionalFormatting>
  <dataValidations count="4">
    <dataValidation type="list" allowBlank="1" showInputMessage="1" showErrorMessage="1" errorTitle="DİKKAT!" error="E, K; e; k şeklinde giriniz." sqref="S6:S7" xr:uid="{00000000-0002-0000-0000-000000000000}">
      <formula1>"X"</formula1>
    </dataValidation>
    <dataValidation type="list" allowBlank="1" showInputMessage="1" showErrorMessage="1" sqref="G8 D8" xr:uid="{00000000-0002-0000-0000-000001000000}">
      <formula1>ay</formula1>
    </dataValidation>
    <dataValidation type="list" allowBlank="1" showInputMessage="1" showErrorMessage="1" sqref="C8 F8" xr:uid="{00000000-0002-0000-0000-000002000000}">
      <formula1>gün</formula1>
    </dataValidation>
    <dataValidation type="list" allowBlank="1" showInputMessage="1" showErrorMessage="1" sqref="E8 H8" xr:uid="{00000000-0002-0000-0000-000003000000}">
      <formula1>yıl</formula1>
    </dataValidation>
  </dataValidations>
  <pageMargins left="0" right="0" top="0" bottom="0" header="0" footer="0"/>
  <pageSetup paperSize="9" fitToWidth="0" fitToHeight="0" orientation="portrait" blackAndWhite="1" horizontalDpi="180" verticalDpi="18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5</vt:i4>
      </vt:variant>
    </vt:vector>
  </HeadingPairs>
  <TitlesOfParts>
    <vt:vector size="6" baseType="lpstr">
      <vt:lpstr>YAŞ HESAPLAMA</vt:lpstr>
      <vt:lpstr>ay</vt:lpstr>
      <vt:lpstr>gün</vt:lpstr>
      <vt:lpstr>'YAŞ HESAPLAMA'!SONTARİH</vt:lpstr>
      <vt:lpstr>'YAŞ HESAPLAMA'!Yazdırma_Alanı</vt:lpstr>
      <vt:lpstr>yıl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Beril Örs</cp:lastModifiedBy>
  <cp:lastPrinted>2015-12-31T21:13:12Z</cp:lastPrinted>
  <dcterms:created xsi:type="dcterms:W3CDTF">2010-11-14T13:34:39Z</dcterms:created>
  <dcterms:modified xsi:type="dcterms:W3CDTF">2023-11-13T10:18:41Z</dcterms:modified>
</cp:coreProperties>
</file>